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3300" activeTab="0"/>
  </bookViews>
  <sheets>
    <sheet name="JAN" sheetId="1" r:id="rId1"/>
  </sheets>
  <definedNames>
    <definedName name="_xlnm.Print_Area" localSheetId="0">'JAN'!$B$4:$I$74</definedName>
  </definedNames>
  <calcPr fullCalcOnLoad="1"/>
</workbook>
</file>

<file path=xl/sharedStrings.xml><?xml version="1.0" encoding="utf-8"?>
<sst xmlns="http://schemas.openxmlformats.org/spreadsheetml/2006/main" count="102" uniqueCount="84">
  <si>
    <t>FINANCIAL RESULT ANNOUNCEMENT</t>
  </si>
  <si>
    <t>FINANCIAL YEAR END</t>
  </si>
  <si>
    <t>QUARTER</t>
  </si>
  <si>
    <t>QUARTERLY REPORT ON CONSOLIDATED RESULTS ON THE FINANCIAL PERIOD ENDED</t>
  </si>
  <si>
    <t>CONSOLIDATED INCOME STATEMENT</t>
  </si>
  <si>
    <t>CURRENT YEAR</t>
  </si>
  <si>
    <t xml:space="preserve">PRECEDING </t>
  </si>
  <si>
    <t>YEAR</t>
  </si>
  <si>
    <t>CORRESPONDING</t>
  </si>
  <si>
    <t xml:space="preserve">CURRENT </t>
  </si>
  <si>
    <t>TO DATE</t>
  </si>
  <si>
    <t>PRECEDING YEAR</t>
  </si>
  <si>
    <t xml:space="preserve">CORRESPONDING </t>
  </si>
  <si>
    <t>PERIOD</t>
  </si>
  <si>
    <t xml:space="preserve">                  INDIVIDUAL PERIOD</t>
  </si>
  <si>
    <t xml:space="preserve">           CUMULATIVE PERIOD</t>
  </si>
  <si>
    <t>RM' 000</t>
  </si>
  <si>
    <t>(a)</t>
  </si>
  <si>
    <t>(b)</t>
  </si>
  <si>
    <t>Investment income</t>
  </si>
  <si>
    <t>(c)</t>
  </si>
  <si>
    <t>(d)</t>
  </si>
  <si>
    <t>(e)</t>
  </si>
  <si>
    <t>(f)</t>
  </si>
  <si>
    <t>(g)</t>
  </si>
  <si>
    <t>(h)</t>
  </si>
  <si>
    <t>minority interest</t>
  </si>
  <si>
    <t xml:space="preserve">       (ii)</t>
  </si>
  <si>
    <t>(j)</t>
  </si>
  <si>
    <t>attributable to members of the company</t>
  </si>
  <si>
    <t>Extraordinary Items</t>
  </si>
  <si>
    <t xml:space="preserve">after deducting any provision for </t>
  </si>
  <si>
    <t>Fully diluted (based on ordinary shares- sen)</t>
  </si>
  <si>
    <t>Dividend per share (sen)</t>
  </si>
  <si>
    <t>Dividend Description</t>
  </si>
  <si>
    <t>Net Tangible assets per share (RM)</t>
  </si>
  <si>
    <t xml:space="preserve"> </t>
  </si>
  <si>
    <t xml:space="preserve">    AS AT END OF CURRENT QUARTER</t>
  </si>
  <si>
    <t xml:space="preserve">                  YEAR END</t>
  </si>
  <si>
    <t xml:space="preserve">       AS AT PRECEDING FINANCIAL </t>
  </si>
  <si>
    <t>Exceptional items</t>
  </si>
  <si>
    <t>interests and extraordinary items</t>
  </si>
  <si>
    <t xml:space="preserve">exceptional items,income tax, minority </t>
  </si>
  <si>
    <t>Remark Please attach the full Financial Result Announcement here(microsoft word or excel )</t>
  </si>
  <si>
    <t>Basic (based on ordinary shares-sen)</t>
  </si>
  <si>
    <t xml:space="preserve">     (iii)</t>
  </si>
  <si>
    <t>COMPANY NAME : KUMPULAN H&amp;L HIGH-TECH BERHAD</t>
  </si>
  <si>
    <t>THE FIGURES       (  ) HAVE BEEN AUDITED                      ( x ) HAVE NOT BEEN AUDITED</t>
  </si>
  <si>
    <t>Revenue</t>
  </si>
  <si>
    <t xml:space="preserve">Other income </t>
  </si>
  <si>
    <t>Profit/(loss) before finance cost,</t>
  </si>
  <si>
    <t>depreciation and amortisation,</t>
  </si>
  <si>
    <t>Finance cost</t>
  </si>
  <si>
    <t>Depreciation and amortisation</t>
  </si>
  <si>
    <t>Profit/(loss) before income tax ,</t>
  </si>
  <si>
    <t xml:space="preserve">minority interest and </t>
  </si>
  <si>
    <t>extraordinary items</t>
  </si>
  <si>
    <t>Share of profit &amp; losses of associated companies</t>
  </si>
  <si>
    <t>Profit/(loss) before income tax, minority interest</t>
  </si>
  <si>
    <t>and extraordinary items after share of profits and</t>
  </si>
  <si>
    <t>losses of associated companies</t>
  </si>
  <si>
    <t>Income tax</t>
  </si>
  <si>
    <t>Profit/(loss) after income tax, before deducting</t>
  </si>
  <si>
    <t>Minority interest</t>
  </si>
  <si>
    <t>Pre-acquisition profit/(loss) if applicable</t>
  </si>
  <si>
    <t xml:space="preserve">Net Profit/(loss) from ordinary activities </t>
  </si>
  <si>
    <t>(k)</t>
  </si>
  <si>
    <t>(l)  (i)</t>
  </si>
  <si>
    <t xml:space="preserve">     (ii)</t>
  </si>
  <si>
    <t>(I)    (i)</t>
  </si>
  <si>
    <t>(m)</t>
  </si>
  <si>
    <t xml:space="preserve">Net profit/(loss) attributable </t>
  </si>
  <si>
    <t>to members of the company</t>
  </si>
  <si>
    <t>Earnings per share based on 2(m) above</t>
  </si>
  <si>
    <t>preference dividends ,if any :</t>
  </si>
  <si>
    <t xml:space="preserve">    (a)</t>
  </si>
  <si>
    <t xml:space="preserve">    (b) </t>
  </si>
  <si>
    <t xml:space="preserve"> 2 QTR           (    )</t>
  </si>
  <si>
    <t>4 QTR  (   ) OTHERS</t>
  </si>
  <si>
    <t>( x ) 1 QTR         (   )</t>
  </si>
  <si>
    <t xml:space="preserve"> 3 QTR           (    )</t>
  </si>
  <si>
    <t>31ST OCT 2002</t>
  </si>
  <si>
    <t>31/01/2002</t>
  </si>
  <si>
    <t>31/01/2001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</si>
</sst>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dd\-mmm\-yy"/>
  </numFmts>
  <fonts count="3">
    <font>
      <sz val="10"/>
      <name val="Arial"/>
      <family val="0"/>
    </font>
    <font>
      <sz val="10"/>
      <color indexed="10"/>
      <name val="Arial"/>
      <family val="2"/>
    </font>
    <font>
      <sz val="10"/>
      <color indexed="53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3" fontId="0" fillId="0" borderId="13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0" fontId="0" fillId="0" borderId="8" xfId="0" applyFont="1" applyBorder="1" applyAlignment="1">
      <alignment horizontal="center"/>
    </xf>
    <xf numFmtId="0" fontId="2" fillId="0" borderId="5" xfId="0" applyFont="1" applyBorder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6" xfId="0" applyNumberFormat="1" applyBorder="1" applyAlignment="1">
      <alignment/>
    </xf>
    <xf numFmtId="41" fontId="0" fillId="0" borderId="0" xfId="0" applyNumberFormat="1" applyBorder="1" applyAlignment="1">
      <alignment/>
    </xf>
    <xf numFmtId="41" fontId="0" fillId="0" borderId="8" xfId="0" applyNumberFormat="1" applyBorder="1" applyAlignment="1">
      <alignment/>
    </xf>
    <xf numFmtId="41" fontId="0" fillId="0" borderId="9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15" fontId="0" fillId="0" borderId="15" xfId="0" applyNumberFormat="1" applyBorder="1" applyAlignment="1" quotePrefix="1">
      <alignment/>
    </xf>
    <xf numFmtId="15" fontId="0" fillId="0" borderId="0" xfId="0" applyNumberFormat="1" applyBorder="1" applyAlignment="1">
      <alignment/>
    </xf>
    <xf numFmtId="43" fontId="0" fillId="0" borderId="15" xfId="0" applyNumberFormat="1" applyBorder="1" applyAlignment="1">
      <alignment/>
    </xf>
    <xf numFmtId="43" fontId="0" fillId="0" borderId="6" xfId="0" applyNumberFormat="1" applyBorder="1" applyAlignment="1">
      <alignment/>
    </xf>
    <xf numFmtId="4" fontId="0" fillId="0" borderId="0" xfId="0" applyNumberFormat="1" applyBorder="1" applyAlignment="1">
      <alignment/>
    </xf>
    <xf numFmtId="43" fontId="0" fillId="0" borderId="7" xfId="0" applyNumberFormat="1" applyBorder="1" applyAlignment="1">
      <alignment/>
    </xf>
    <xf numFmtId="43" fontId="0" fillId="0" borderId="13" xfId="0" applyNumberFormat="1" applyBorder="1" applyAlignment="1">
      <alignment/>
    </xf>
    <xf numFmtId="43" fontId="0" fillId="0" borderId="12" xfId="0" applyNumberFormat="1" applyBorder="1" applyAlignment="1">
      <alignment/>
    </xf>
    <xf numFmtId="0" fontId="1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I94"/>
  <sheetViews>
    <sheetView tabSelected="1" workbookViewId="0" topLeftCell="E58">
      <selection activeCell="F64" sqref="F64"/>
    </sheetView>
  </sheetViews>
  <sheetFormatPr defaultColWidth="9.140625" defaultRowHeight="12.75"/>
  <cols>
    <col min="2" max="2" width="5.7109375" style="0" customWidth="1"/>
    <col min="3" max="3" width="6.7109375" style="0" customWidth="1"/>
    <col min="4" max="4" width="42.7109375" style="0" customWidth="1"/>
    <col min="5" max="7" width="17.7109375" style="0" customWidth="1"/>
    <col min="8" max="8" width="18.7109375" style="0" customWidth="1"/>
    <col min="9" max="9" width="3.7109375" style="0" customWidth="1"/>
  </cols>
  <sheetData>
    <row r="4" ht="12.75">
      <c r="B4" t="s">
        <v>0</v>
      </c>
    </row>
    <row r="5" ht="12.75">
      <c r="B5" t="s">
        <v>46</v>
      </c>
    </row>
    <row r="6" spans="2:5" ht="12.75">
      <c r="B6" t="s">
        <v>1</v>
      </c>
      <c r="E6" s="19" t="s">
        <v>81</v>
      </c>
    </row>
    <row r="8" spans="2:13" ht="12.75">
      <c r="B8" t="s">
        <v>2</v>
      </c>
      <c r="E8" t="s">
        <v>79</v>
      </c>
      <c r="F8" t="s">
        <v>77</v>
      </c>
      <c r="G8" t="s">
        <v>80</v>
      </c>
      <c r="H8" t="s">
        <v>78</v>
      </c>
      <c r="K8" t="s">
        <v>36</v>
      </c>
      <c r="M8" t="s">
        <v>36</v>
      </c>
    </row>
    <row r="10" spans="2:7" ht="12.75">
      <c r="B10" t="s">
        <v>3</v>
      </c>
      <c r="G10" s="49">
        <v>37287</v>
      </c>
    </row>
    <row r="12" ht="12.75">
      <c r="B12" t="s">
        <v>47</v>
      </c>
    </row>
    <row r="14" ht="12.75">
      <c r="B14" t="s">
        <v>4</v>
      </c>
    </row>
    <row r="16" spans="2:8" ht="12.75">
      <c r="B16" s="3"/>
      <c r="C16" s="4"/>
      <c r="D16" s="5"/>
      <c r="E16" s="1" t="s">
        <v>14</v>
      </c>
      <c r="F16" s="2"/>
      <c r="G16" s="1" t="s">
        <v>15</v>
      </c>
      <c r="H16" s="2"/>
    </row>
    <row r="17" spans="2:8" ht="12.75">
      <c r="B17" s="6"/>
      <c r="C17" s="7"/>
      <c r="D17" s="8"/>
      <c r="E17" s="3" t="s">
        <v>5</v>
      </c>
      <c r="F17" s="12" t="s">
        <v>6</v>
      </c>
      <c r="G17" s="4" t="s">
        <v>9</v>
      </c>
      <c r="H17" s="12" t="s">
        <v>11</v>
      </c>
    </row>
    <row r="18" spans="2:8" ht="12.75">
      <c r="B18" s="6"/>
      <c r="C18" s="7"/>
      <c r="D18" s="8"/>
      <c r="E18" s="6" t="s">
        <v>2</v>
      </c>
      <c r="F18" s="13" t="s">
        <v>7</v>
      </c>
      <c r="G18" s="7" t="s">
        <v>7</v>
      </c>
      <c r="H18" s="13" t="s">
        <v>12</v>
      </c>
    </row>
    <row r="19" spans="2:8" ht="12.75">
      <c r="B19" s="6"/>
      <c r="C19" s="7"/>
      <c r="D19" s="8"/>
      <c r="E19" s="6"/>
      <c r="F19" s="13" t="s">
        <v>8</v>
      </c>
      <c r="G19" s="7" t="s">
        <v>10</v>
      </c>
      <c r="H19" s="13" t="s">
        <v>13</v>
      </c>
    </row>
    <row r="20" spans="2:8" ht="12.75">
      <c r="B20" s="6"/>
      <c r="C20" s="7"/>
      <c r="D20" s="8"/>
      <c r="E20" s="6"/>
      <c r="F20" s="13" t="s">
        <v>2</v>
      </c>
      <c r="G20" s="7"/>
      <c r="H20" s="13"/>
    </row>
    <row r="21" spans="2:8" ht="12.75">
      <c r="B21" s="6"/>
      <c r="C21" s="7"/>
      <c r="D21" s="8"/>
      <c r="E21" s="6"/>
      <c r="F21" s="13"/>
      <c r="G21" s="7"/>
      <c r="H21" s="13"/>
    </row>
    <row r="22" spans="2:8" ht="12.75">
      <c r="B22" s="6"/>
      <c r="C22" s="7"/>
      <c r="D22" s="8"/>
      <c r="E22" s="14" t="s">
        <v>82</v>
      </c>
      <c r="F22" s="15" t="s">
        <v>83</v>
      </c>
      <c r="G22" s="14" t="str">
        <f>+E22</f>
        <v>31/01/2002</v>
      </c>
      <c r="H22" s="15" t="str">
        <f>+F22</f>
        <v>31/01/2001</v>
      </c>
    </row>
    <row r="23" spans="2:8" ht="12.75">
      <c r="B23" s="9"/>
      <c r="C23" s="10"/>
      <c r="D23" s="11"/>
      <c r="E23" s="37" t="s">
        <v>16</v>
      </c>
      <c r="F23" s="17" t="s">
        <v>16</v>
      </c>
      <c r="G23" s="16" t="s">
        <v>16</v>
      </c>
      <c r="H23" s="17" t="s">
        <v>16</v>
      </c>
    </row>
    <row r="24" spans="2:8" ht="12.75">
      <c r="B24" s="3">
        <v>1</v>
      </c>
      <c r="C24" s="4" t="s">
        <v>17</v>
      </c>
      <c r="D24" s="21" t="s">
        <v>48</v>
      </c>
      <c r="E24" s="39">
        <v>4971</v>
      </c>
      <c r="F24" s="40">
        <v>7122</v>
      </c>
      <c r="G24" s="39">
        <v>4971</v>
      </c>
      <c r="H24" s="40">
        <v>7122</v>
      </c>
    </row>
    <row r="25" spans="2:8" ht="12.75">
      <c r="B25" s="9"/>
      <c r="C25" s="10"/>
      <c r="D25" s="11"/>
      <c r="E25" s="40"/>
      <c r="F25" s="40"/>
      <c r="G25" s="40"/>
      <c r="H25" s="40"/>
    </row>
    <row r="26" spans="2:8" ht="12.75">
      <c r="B26" s="1"/>
      <c r="C26" s="18" t="s">
        <v>18</v>
      </c>
      <c r="D26" s="2" t="s">
        <v>19</v>
      </c>
      <c r="E26" s="39">
        <v>20</v>
      </c>
      <c r="F26" s="41">
        <v>4</v>
      </c>
      <c r="G26" s="39">
        <v>20</v>
      </c>
      <c r="H26" s="41">
        <v>4</v>
      </c>
    </row>
    <row r="27" spans="2:8" ht="12.75">
      <c r="B27" s="3"/>
      <c r="C27" s="4" t="s">
        <v>20</v>
      </c>
      <c r="D27" s="21" t="s">
        <v>49</v>
      </c>
      <c r="E27" s="39">
        <v>169</v>
      </c>
      <c r="F27" s="40">
        <v>186</v>
      </c>
      <c r="G27" s="39">
        <v>169</v>
      </c>
      <c r="H27" s="40">
        <v>186</v>
      </c>
    </row>
    <row r="28" spans="2:8" ht="12.75">
      <c r="B28" s="9"/>
      <c r="C28" s="10"/>
      <c r="D28" s="11"/>
      <c r="E28" s="42"/>
      <c r="F28" s="42"/>
      <c r="G28" s="42"/>
      <c r="H28" s="42"/>
    </row>
    <row r="29" spans="2:8" ht="12.75">
      <c r="B29" s="3">
        <v>2</v>
      </c>
      <c r="C29" s="4" t="s">
        <v>17</v>
      </c>
      <c r="D29" s="5" t="s">
        <v>50</v>
      </c>
      <c r="E29" s="39">
        <f>144-0-E33-E34</f>
        <v>956</v>
      </c>
      <c r="F29" s="40">
        <f>904-F33-F34</f>
        <v>1729</v>
      </c>
      <c r="G29" s="39">
        <f>144-0-G33-G34</f>
        <v>956</v>
      </c>
      <c r="H29" s="40">
        <f>904-H33-H34</f>
        <v>1729</v>
      </c>
    </row>
    <row r="30" spans="2:8" ht="12.75">
      <c r="B30" s="6"/>
      <c r="C30" s="7"/>
      <c r="D30" s="8" t="s">
        <v>51</v>
      </c>
      <c r="E30" s="40"/>
      <c r="F30" s="40"/>
      <c r="G30" s="40"/>
      <c r="H30" s="40"/>
    </row>
    <row r="31" spans="2:8" ht="12.75">
      <c r="B31" s="6"/>
      <c r="C31" s="7"/>
      <c r="D31" s="8" t="s">
        <v>42</v>
      </c>
      <c r="E31" s="40"/>
      <c r="F31" s="40"/>
      <c r="G31" s="40"/>
      <c r="H31" s="40"/>
    </row>
    <row r="32" spans="2:8" ht="12.75">
      <c r="B32" s="9"/>
      <c r="C32" s="10"/>
      <c r="D32" s="11" t="s">
        <v>41</v>
      </c>
      <c r="E32" s="40"/>
      <c r="F32" s="40"/>
      <c r="G32" s="40"/>
      <c r="H32" s="40"/>
    </row>
    <row r="33" spans="2:8" ht="12.75">
      <c r="B33" s="3"/>
      <c r="C33" s="4" t="s">
        <v>18</v>
      </c>
      <c r="D33" s="38" t="s">
        <v>52</v>
      </c>
      <c r="E33" s="39">
        <v>-1</v>
      </c>
      <c r="F33" s="41">
        <v>-5</v>
      </c>
      <c r="G33" s="39">
        <v>-1</v>
      </c>
      <c r="H33" s="41">
        <v>-5</v>
      </c>
    </row>
    <row r="34" spans="2:8" ht="12.75">
      <c r="B34" s="3"/>
      <c r="C34" s="4" t="s">
        <v>20</v>
      </c>
      <c r="D34" s="5" t="s">
        <v>53</v>
      </c>
      <c r="E34" s="39">
        <v>-811</v>
      </c>
      <c r="F34" s="41">
        <v>-820</v>
      </c>
      <c r="G34" s="39">
        <v>-811</v>
      </c>
      <c r="H34" s="41">
        <v>-820</v>
      </c>
    </row>
    <row r="35" spans="2:8" ht="12.75">
      <c r="B35" s="3"/>
      <c r="C35" s="4" t="s">
        <v>21</v>
      </c>
      <c r="D35" s="5" t="s">
        <v>40</v>
      </c>
      <c r="E35" s="39">
        <v>0</v>
      </c>
      <c r="F35" s="39">
        <v>0</v>
      </c>
      <c r="G35" s="39">
        <v>0</v>
      </c>
      <c r="H35" s="39">
        <v>0</v>
      </c>
    </row>
    <row r="36" spans="2:8" ht="12.75">
      <c r="B36" s="3"/>
      <c r="C36" s="4" t="s">
        <v>22</v>
      </c>
      <c r="D36" s="20" t="s">
        <v>54</v>
      </c>
      <c r="E36" s="39">
        <f>+E29+E33+E34</f>
        <v>144</v>
      </c>
      <c r="F36" s="39">
        <f>+F29+F33+F34</f>
        <v>904</v>
      </c>
      <c r="G36" s="39">
        <f>+G29+G33+G34</f>
        <v>144</v>
      </c>
      <c r="H36" s="39">
        <f>+H29+H33+H34</f>
        <v>904</v>
      </c>
    </row>
    <row r="37" spans="2:8" ht="12.75">
      <c r="B37" s="6"/>
      <c r="C37" s="7"/>
      <c r="D37" s="7" t="s">
        <v>55</v>
      </c>
      <c r="E37" s="43"/>
      <c r="F37" s="40"/>
      <c r="G37" s="43"/>
      <c r="H37" s="40"/>
    </row>
    <row r="38" spans="2:8" ht="12.75">
      <c r="B38" s="9"/>
      <c r="C38" s="10"/>
      <c r="D38" s="10" t="s">
        <v>56</v>
      </c>
      <c r="E38" s="45"/>
      <c r="F38" s="42"/>
      <c r="G38" s="45"/>
      <c r="H38" s="42"/>
    </row>
    <row r="39" spans="2:8" ht="12.75">
      <c r="B39" s="9"/>
      <c r="C39" s="10" t="s">
        <v>23</v>
      </c>
      <c r="D39" s="11" t="s">
        <v>57</v>
      </c>
      <c r="E39" s="41">
        <v>0</v>
      </c>
      <c r="F39" s="41">
        <v>0</v>
      </c>
      <c r="G39" s="41">
        <v>0</v>
      </c>
      <c r="H39" s="41">
        <v>0</v>
      </c>
    </row>
    <row r="40" spans="2:8" ht="12.75">
      <c r="B40" s="3"/>
      <c r="C40" s="4" t="s">
        <v>24</v>
      </c>
      <c r="D40" s="21" t="s">
        <v>58</v>
      </c>
      <c r="E40" s="40">
        <f>+E39+E36</f>
        <v>144</v>
      </c>
      <c r="F40" s="40">
        <f>+F39+F36</f>
        <v>904</v>
      </c>
      <c r="G40" s="40">
        <f>+G39+G36</f>
        <v>144</v>
      </c>
      <c r="H40" s="40">
        <f>+H39+H36</f>
        <v>904</v>
      </c>
    </row>
    <row r="41" spans="2:8" ht="12.75">
      <c r="B41" s="6"/>
      <c r="C41" s="7"/>
      <c r="D41" s="57" t="s">
        <v>59</v>
      </c>
      <c r="E41" s="40"/>
      <c r="F41" s="40"/>
      <c r="G41" s="40"/>
      <c r="H41" s="40"/>
    </row>
    <row r="42" spans="2:8" ht="12.75">
      <c r="B42" s="9"/>
      <c r="C42" s="10"/>
      <c r="D42" s="11" t="s">
        <v>60</v>
      </c>
      <c r="E42" s="40"/>
      <c r="F42" s="40"/>
      <c r="G42" s="40"/>
      <c r="H42" s="40"/>
    </row>
    <row r="43" spans="2:8" ht="12.75">
      <c r="B43" s="1"/>
      <c r="C43" s="18" t="s">
        <v>25</v>
      </c>
      <c r="D43" s="2" t="s">
        <v>61</v>
      </c>
      <c r="E43" s="41">
        <v>-116</v>
      </c>
      <c r="F43" s="41">
        <v>-214</v>
      </c>
      <c r="G43" s="41">
        <v>-116</v>
      </c>
      <c r="H43" s="41">
        <v>-214</v>
      </c>
    </row>
    <row r="44" spans="2:8" ht="12.75">
      <c r="B44" s="3"/>
      <c r="C44" s="4" t="s">
        <v>69</v>
      </c>
      <c r="D44" s="21" t="s">
        <v>62</v>
      </c>
      <c r="E44" s="40">
        <f>+E40+E43</f>
        <v>28</v>
      </c>
      <c r="F44" s="40">
        <f>+F40+F43</f>
        <v>690</v>
      </c>
      <c r="G44" s="40">
        <f>+G40+G43</f>
        <v>28</v>
      </c>
      <c r="H44" s="40">
        <f>+H40+H43</f>
        <v>690</v>
      </c>
    </row>
    <row r="45" spans="2:8" ht="12.75">
      <c r="B45" s="9"/>
      <c r="C45" s="10"/>
      <c r="D45" s="11" t="s">
        <v>26</v>
      </c>
      <c r="E45" s="40"/>
      <c r="F45" s="40"/>
      <c r="G45" s="40"/>
      <c r="H45" s="40"/>
    </row>
    <row r="46" spans="2:8" ht="12.75">
      <c r="B46" s="1"/>
      <c r="C46" s="18" t="s">
        <v>27</v>
      </c>
      <c r="D46" s="2" t="s">
        <v>63</v>
      </c>
      <c r="E46" s="41">
        <v>0</v>
      </c>
      <c r="F46" s="41">
        <v>0</v>
      </c>
      <c r="G46" s="41">
        <v>0</v>
      </c>
      <c r="H46" s="41">
        <v>0</v>
      </c>
    </row>
    <row r="47" spans="2:8" ht="12.75">
      <c r="B47" s="3"/>
      <c r="C47" s="1" t="s">
        <v>28</v>
      </c>
      <c r="D47" s="2" t="s">
        <v>64</v>
      </c>
      <c r="E47" s="41"/>
      <c r="F47" s="41"/>
      <c r="G47" s="41"/>
      <c r="H47" s="41"/>
    </row>
    <row r="48" spans="2:8" ht="12.75">
      <c r="B48" s="3"/>
      <c r="C48" s="7" t="s">
        <v>66</v>
      </c>
      <c r="D48" s="57" t="s">
        <v>65</v>
      </c>
      <c r="E48" s="40">
        <f>+E44+E46</f>
        <v>28</v>
      </c>
      <c r="F48" s="40">
        <f>+F44+F46</f>
        <v>690</v>
      </c>
      <c r="G48" s="40">
        <f>+G44+G46</f>
        <v>28</v>
      </c>
      <c r="H48" s="40">
        <f>+H44+H46</f>
        <v>690</v>
      </c>
    </row>
    <row r="49" spans="2:8" ht="12.75">
      <c r="B49" s="9"/>
      <c r="C49" s="10"/>
      <c r="D49" s="11" t="s">
        <v>29</v>
      </c>
      <c r="E49" s="40"/>
      <c r="F49" s="40"/>
      <c r="G49" s="40"/>
      <c r="H49" s="40"/>
    </row>
    <row r="50" spans="2:8" ht="12.75">
      <c r="B50" s="1"/>
      <c r="C50" s="18" t="s">
        <v>67</v>
      </c>
      <c r="D50" s="2" t="s">
        <v>30</v>
      </c>
      <c r="E50" s="39">
        <v>0</v>
      </c>
      <c r="F50" s="41">
        <v>0</v>
      </c>
      <c r="G50" s="39">
        <v>0</v>
      </c>
      <c r="H50" s="41">
        <v>0</v>
      </c>
    </row>
    <row r="51" spans="2:8" ht="12.75">
      <c r="B51" s="1"/>
      <c r="C51" s="18" t="s">
        <v>68</v>
      </c>
      <c r="D51" s="2" t="s">
        <v>63</v>
      </c>
      <c r="E51" s="39">
        <v>0</v>
      </c>
      <c r="F51" s="41">
        <v>0</v>
      </c>
      <c r="G51" s="39">
        <v>0</v>
      </c>
      <c r="H51" s="41">
        <v>0</v>
      </c>
    </row>
    <row r="52" spans="2:8" ht="12.75">
      <c r="B52" s="3"/>
      <c r="C52" s="4" t="s">
        <v>45</v>
      </c>
      <c r="D52" s="5" t="s">
        <v>30</v>
      </c>
      <c r="E52" s="39"/>
      <c r="F52" s="47"/>
      <c r="G52" s="39"/>
      <c r="H52" s="47"/>
    </row>
    <row r="53" spans="2:8" ht="12.75">
      <c r="B53" s="6"/>
      <c r="C53" s="7"/>
      <c r="D53" s="8" t="s">
        <v>29</v>
      </c>
      <c r="E53" s="40">
        <v>0</v>
      </c>
      <c r="F53" s="43">
        <v>0</v>
      </c>
      <c r="G53" s="40">
        <v>0</v>
      </c>
      <c r="H53" s="43">
        <v>0</v>
      </c>
    </row>
    <row r="54" spans="2:8" ht="12.75">
      <c r="B54" s="9"/>
      <c r="C54" s="10"/>
      <c r="D54" s="11"/>
      <c r="E54" s="42"/>
      <c r="F54" s="45"/>
      <c r="G54" s="42"/>
      <c r="H54" s="45"/>
    </row>
    <row r="55" spans="2:8" ht="12.75">
      <c r="B55" s="3"/>
      <c r="C55" s="4" t="s">
        <v>70</v>
      </c>
      <c r="D55" s="21" t="s">
        <v>71</v>
      </c>
      <c r="E55" s="39">
        <f>+E48+E50+E51+E53</f>
        <v>28</v>
      </c>
      <c r="F55" s="39">
        <f>+F48+F50+F51+F53</f>
        <v>690</v>
      </c>
      <c r="G55" s="39">
        <f>+G48+G50+G51+G53</f>
        <v>28</v>
      </c>
      <c r="H55" s="39">
        <f>+H48+H50+H51+H53</f>
        <v>690</v>
      </c>
    </row>
    <row r="56" spans="2:8" ht="12.75">
      <c r="B56" s="6"/>
      <c r="C56" s="7"/>
      <c r="D56" s="8" t="s">
        <v>72</v>
      </c>
      <c r="E56" s="40"/>
      <c r="F56" s="40"/>
      <c r="G56" s="40"/>
      <c r="H56" s="40"/>
    </row>
    <row r="57" spans="2:8" ht="12.75">
      <c r="B57" s="9"/>
      <c r="C57" s="10"/>
      <c r="D57" s="11"/>
      <c r="E57" s="42"/>
      <c r="F57" s="42"/>
      <c r="G57" s="42"/>
      <c r="H57" s="42"/>
    </row>
    <row r="58" spans="2:8" ht="12.75">
      <c r="B58" s="3">
        <v>3</v>
      </c>
      <c r="C58" s="4"/>
      <c r="D58" s="5" t="s">
        <v>73</v>
      </c>
      <c r="E58" s="47"/>
      <c r="F58" s="48"/>
      <c r="G58" s="47"/>
      <c r="H58" s="48"/>
    </row>
    <row r="59" spans="2:8" ht="12.75">
      <c r="B59" s="6"/>
      <c r="C59" s="7"/>
      <c r="D59" s="8" t="s">
        <v>31</v>
      </c>
      <c r="E59" s="43"/>
      <c r="F59" s="44"/>
      <c r="G59" s="43"/>
      <c r="H59" s="44"/>
    </row>
    <row r="60" spans="2:8" ht="12.75">
      <c r="B60" s="9"/>
      <c r="C60" s="10"/>
      <c r="D60" s="11" t="s">
        <v>74</v>
      </c>
      <c r="E60" s="45"/>
      <c r="F60" s="46"/>
      <c r="G60" s="45"/>
      <c r="H60" s="46"/>
    </row>
    <row r="61" spans="2:8" ht="12.75">
      <c r="B61" s="1"/>
      <c r="C61" s="18" t="s">
        <v>75</v>
      </c>
      <c r="D61" s="2" t="s">
        <v>44</v>
      </c>
      <c r="E61" s="52">
        <f>+E55/40497*100</f>
        <v>0.06914092401906315</v>
      </c>
      <c r="F61" s="51">
        <f>+F55/40019*100</f>
        <v>1.7241810140183413</v>
      </c>
      <c r="G61" s="52">
        <f>+G55/40497*100</f>
        <v>0.06914092401906315</v>
      </c>
      <c r="H61" s="51">
        <f>+H55/40019*100</f>
        <v>1.7241810140183413</v>
      </c>
    </row>
    <row r="62" spans="2:8" ht="12.75">
      <c r="B62" s="3"/>
      <c r="C62" s="4" t="s">
        <v>76</v>
      </c>
      <c r="D62" s="5" t="s">
        <v>32</v>
      </c>
      <c r="E62" s="39"/>
      <c r="F62" s="39"/>
      <c r="G62" s="39"/>
      <c r="H62" s="39"/>
    </row>
    <row r="63" spans="2:8" ht="12.75">
      <c r="B63" s="9"/>
      <c r="C63" s="10"/>
      <c r="D63" s="11"/>
      <c r="E63" s="55">
        <v>0.07</v>
      </c>
      <c r="F63" s="55">
        <v>1.72</v>
      </c>
      <c r="G63" s="55">
        <v>0.07</v>
      </c>
      <c r="H63" s="55">
        <v>1.72</v>
      </c>
    </row>
    <row r="64" spans="2:8" ht="12.75">
      <c r="B64" s="3">
        <v>4</v>
      </c>
      <c r="C64" s="4" t="s">
        <v>17</v>
      </c>
      <c r="D64" s="5" t="s">
        <v>33</v>
      </c>
      <c r="E64" s="40">
        <v>0</v>
      </c>
      <c r="F64" s="40">
        <v>0</v>
      </c>
      <c r="G64" s="56"/>
      <c r="H64" s="40">
        <v>0</v>
      </c>
    </row>
    <row r="65" spans="2:8" ht="12.75">
      <c r="B65" s="6"/>
      <c r="C65" s="7"/>
      <c r="D65" s="8"/>
      <c r="E65" s="40"/>
      <c r="F65" s="40"/>
      <c r="G65" s="40"/>
      <c r="H65" s="40"/>
    </row>
    <row r="66" spans="2:8" ht="12.75">
      <c r="B66" s="1"/>
      <c r="C66" s="18" t="s">
        <v>18</v>
      </c>
      <c r="D66" s="18" t="s">
        <v>34</v>
      </c>
      <c r="E66" s="32"/>
      <c r="F66" s="33"/>
      <c r="G66" s="33"/>
      <c r="H66" s="34"/>
    </row>
    <row r="67" spans="5:9" ht="12.75">
      <c r="E67" s="24"/>
      <c r="F67" s="24"/>
      <c r="G67" s="24"/>
      <c r="H67" s="24"/>
      <c r="I67" s="7"/>
    </row>
    <row r="68" spans="2:9" ht="12.75">
      <c r="B68" t="s">
        <v>36</v>
      </c>
      <c r="C68" t="s">
        <v>36</v>
      </c>
      <c r="D68" t="s">
        <v>36</v>
      </c>
      <c r="E68" s="24"/>
      <c r="F68" s="24"/>
      <c r="G68" s="24"/>
      <c r="H68" s="24"/>
      <c r="I68" s="7"/>
    </row>
    <row r="69" spans="2:9" ht="12.75">
      <c r="B69" s="3"/>
      <c r="C69" s="4"/>
      <c r="D69" s="5"/>
      <c r="E69" s="28" t="s">
        <v>37</v>
      </c>
      <c r="F69" s="29"/>
      <c r="G69" s="27" t="s">
        <v>39</v>
      </c>
      <c r="H69" s="29"/>
      <c r="I69" s="7"/>
    </row>
    <row r="70" spans="2:9" ht="12.75">
      <c r="B70" s="9"/>
      <c r="C70" s="10"/>
      <c r="D70" s="11"/>
      <c r="E70" s="24"/>
      <c r="F70" s="30"/>
      <c r="G70" s="23" t="s">
        <v>38</v>
      </c>
      <c r="H70" s="30"/>
      <c r="I70" s="7"/>
    </row>
    <row r="71" spans="2:8" ht="12.75">
      <c r="B71" s="3"/>
      <c r="C71" s="4"/>
      <c r="D71" s="4"/>
      <c r="E71" s="27"/>
      <c r="F71" s="29"/>
      <c r="G71" s="28"/>
      <c r="H71" s="29"/>
    </row>
    <row r="72" spans="2:8" ht="12.75">
      <c r="B72" s="6">
        <v>5</v>
      </c>
      <c r="C72" s="7"/>
      <c r="D72" s="7" t="s">
        <v>35</v>
      </c>
      <c r="E72" s="35"/>
      <c r="F72" s="54">
        <v>1.37</v>
      </c>
      <c r="G72" s="53"/>
      <c r="H72" s="36">
        <v>1.37</v>
      </c>
    </row>
    <row r="73" spans="2:8" ht="12.75">
      <c r="B73" s="6"/>
      <c r="C73" s="7"/>
      <c r="D73" s="7"/>
      <c r="E73" s="25"/>
      <c r="F73" s="31"/>
      <c r="G73" s="26"/>
      <c r="H73" s="31"/>
    </row>
    <row r="74" spans="2:8" ht="12.75">
      <c r="B74" s="1"/>
      <c r="C74" s="18"/>
      <c r="D74" s="2"/>
      <c r="E74" s="31"/>
      <c r="F74" s="22"/>
      <c r="G74" s="22"/>
      <c r="H74" s="22"/>
    </row>
    <row r="75" spans="2:35" ht="12.75">
      <c r="B75" s="7" t="s">
        <v>43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2:35" ht="12.7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2:35" ht="12.75">
      <c r="B77" s="7"/>
      <c r="C77" s="7"/>
      <c r="D77" s="50">
        <v>37337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2:35" ht="12.75"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2:35" ht="12.7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2:35" ht="12.7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2:35" ht="12.7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2:35" ht="12.7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2:35" ht="12.7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2:35" ht="12.7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2:35" ht="12.7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2:35" ht="12.7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2:35" ht="12.7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2:35" ht="12.75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2:35" ht="12.75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2:35" ht="12.7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2:35" ht="12.7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2:35" ht="12.75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2:35" ht="12.7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2:35" ht="12.7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</sheetData>
  <printOptions/>
  <pageMargins left="0" right="0" top="0.25" bottom="0.25" header="0.5" footer="0.5"/>
  <pageSetup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M.C.TAN</dc:creator>
  <cp:keywords/>
  <dc:description/>
  <cp:lastModifiedBy>Mr. CHoong</cp:lastModifiedBy>
  <cp:lastPrinted>2001-12-05T01:55:43Z</cp:lastPrinted>
  <dcterms:created xsi:type="dcterms:W3CDTF">1999-11-12T03:10:13Z</dcterms:created>
  <dcterms:modified xsi:type="dcterms:W3CDTF">2001-09-11T22:31:13Z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